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송민정\1. 학적\재입학\2026-2학기(송민정)\"/>
    </mc:Choice>
  </mc:AlternateContent>
  <bookViews>
    <workbookView xWindow="0" yWindow="0" windowWidth="28800" windowHeight="12255"/>
  </bookViews>
  <sheets>
    <sheet name="재입학 가능인원(2026학년도 2학기)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F13" i="1" l="1"/>
  <c r="E13" i="1"/>
  <c r="D13" i="1"/>
  <c r="G13" i="1"/>
  <c r="H8" i="1"/>
  <c r="H9" i="1"/>
  <c r="H10" i="1"/>
  <c r="H7" i="1"/>
  <c r="H13" i="1" l="1"/>
  <c r="H5" i="1" l="1"/>
  <c r="M5" i="1"/>
</calcChain>
</file>

<file path=xl/sharedStrings.xml><?xml version="1.0" encoding="utf-8"?>
<sst xmlns="http://schemas.openxmlformats.org/spreadsheetml/2006/main" count="30" uniqueCount="28">
  <si>
    <t>구 분</t>
    <phoneticPr fontId="3" type="noConversion"/>
  </si>
  <si>
    <t>정원 내</t>
    <phoneticPr fontId="3" type="noConversion"/>
  </si>
  <si>
    <t>정원 외</t>
    <phoneticPr fontId="3" type="noConversion"/>
  </si>
  <si>
    <t>1학년</t>
    <phoneticPr fontId="3" type="noConversion"/>
  </si>
  <si>
    <t>2학년</t>
    <phoneticPr fontId="3" type="noConversion"/>
  </si>
  <si>
    <t>3학년</t>
    <phoneticPr fontId="3" type="noConversion"/>
  </si>
  <si>
    <t>4학년</t>
    <phoneticPr fontId="3" type="noConversion"/>
  </si>
  <si>
    <t>가능인원</t>
    <phoneticPr fontId="3" type="noConversion"/>
  </si>
  <si>
    <t>1학년</t>
    <phoneticPr fontId="3" type="noConversion"/>
  </si>
  <si>
    <t>2학년</t>
    <phoneticPr fontId="3" type="noConversion"/>
  </si>
  <si>
    <t>가능인원</t>
    <phoneticPr fontId="3" type="noConversion"/>
  </si>
  <si>
    <t>비사범계학과</t>
    <phoneticPr fontId="3" type="noConversion"/>
  </si>
  <si>
    <t>사범계학과</t>
    <phoneticPr fontId="3" type="noConversion"/>
  </si>
  <si>
    <t>교육학과</t>
    <phoneticPr fontId="8" type="noConversion"/>
  </si>
  <si>
    <t>국어교육과</t>
    <phoneticPr fontId="8" type="noConversion"/>
  </si>
  <si>
    <t>역사교육과</t>
    <phoneticPr fontId="8" type="noConversion"/>
  </si>
  <si>
    <t>지리교육과</t>
    <phoneticPr fontId="8" type="noConversion"/>
  </si>
  <si>
    <t>수학교육과</t>
    <phoneticPr fontId="8" type="noConversion"/>
  </si>
  <si>
    <t>가정교육과</t>
    <phoneticPr fontId="8" type="noConversion"/>
  </si>
  <si>
    <t>체육교육과</t>
    <phoneticPr fontId="8" type="noConversion"/>
  </si>
  <si>
    <t>계</t>
    <phoneticPr fontId="8" type="noConversion"/>
  </si>
  <si>
    <t>2026학년도 2학기 재입학 가능인원 현황표</t>
    <phoneticPr fontId="3" type="noConversion"/>
  </si>
  <si>
    <t>2026.04.01. 기준</t>
    <phoneticPr fontId="3" type="noConversion"/>
  </si>
  <si>
    <r>
      <t xml:space="preserve">※ 위 표의 학년 구분인원과 관계없이 </t>
    </r>
    <r>
      <rPr>
        <b/>
        <sz val="10"/>
        <rFont val="맑은 고딕"/>
        <family val="3"/>
        <charset val="129"/>
      </rPr>
      <t>'전체 가능인원 범위'</t>
    </r>
    <r>
      <rPr>
        <sz val="10"/>
        <rFont val="맑은 고딕"/>
        <family val="3"/>
        <charset val="129"/>
      </rPr>
      <t xml:space="preserve"> 내에서 재입학 가능</t>
    </r>
    <phoneticPr fontId="3" type="noConversion"/>
  </si>
  <si>
    <t>※ 제적생 인원 산출 : 2026.04.01. 기준(2025.10.01. ~ 2026.03.31.)</t>
    <phoneticPr fontId="3" type="noConversion"/>
  </si>
  <si>
    <t>※ 비사범계학과 재입학 가능인원 산출 : 2026.04.01. 기준 제적생 중 "3,4학년 제적생 인원"으로 산출(사범대 제적생 제외)</t>
    <phoneticPr fontId="3" type="noConversion"/>
  </si>
  <si>
    <t>※ 폐설된 야간학과 제적생은 주간의 동일학과로 재입학 신청 가능</t>
    <phoneticPr fontId="3" type="noConversion"/>
  </si>
  <si>
    <r>
      <t xml:space="preserve">※ 참고사항 : 사범계는 사범(교육)교학팀-1931(2015.11.13)「사범대학 결원 선발 방법 회신」에 의하여 </t>
    </r>
    <r>
      <rPr>
        <sz val="10"/>
        <rFont val="맑은 고딕"/>
        <family val="3"/>
        <charset val="129"/>
      </rPr>
      <t>학과별 2026.04.01.기준 4학년 결손인원 범위 내 선발</t>
    </r>
    <phoneticPr fontId="3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</si>
</sst>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5" x14ac:knownFonts="1">
    <font>
      <sz val="11"/>
      <name val="돋움"/>
      <family val="3"/>
      <charset val="129"/>
    </font>
    <font>
      <sz val="11"/>
      <name val="돋움"/>
      <family val="3"/>
      <charset val="129"/>
    </font>
    <font>
      <sz val="8"/>
      <name val="맑은 고딕"/>
      <family val="2"/>
      <charset val="129"/>
      <scheme val="minor"/>
    </font>
    <font>
      <sz val="8"/>
      <name val="돋움"/>
      <family val="3"/>
      <charset val="129"/>
    </font>
    <font>
      <sz val="11"/>
      <name val="맑은 고딕"/>
      <family val="3"/>
      <charset val="129"/>
      <scheme val="minor"/>
    </font>
    <font>
      <b/>
      <sz val="10"/>
      <name val="맑은 고딕"/>
      <family val="3"/>
      <charset val="129"/>
      <scheme val="minor"/>
    </font>
    <font>
      <b/>
      <sz val="11"/>
      <name val="맑은 고딕"/>
      <family val="3"/>
      <charset val="129"/>
      <scheme val="minor"/>
    </font>
    <font>
      <sz val="11"/>
      <name val="돋움"/>
      <family val="3"/>
    </font>
    <font>
      <sz val="8"/>
      <name val="맑은 고딕"/>
      <family val="3"/>
      <charset val="129"/>
    </font>
    <font>
      <sz val="11"/>
      <color indexed="8"/>
      <name val="맑은 고딕"/>
      <family val="2"/>
      <scheme val="minor"/>
    </font>
    <font>
      <sz val="10"/>
      <name val="맑은 고딕"/>
      <family val="3"/>
      <charset val="129"/>
      <scheme val="minor"/>
    </font>
    <font>
      <sz val="10"/>
      <name val="돋움"/>
      <family val="3"/>
      <charset val="129"/>
    </font>
    <font>
      <b/>
      <sz val="10"/>
      <name val="맑은 고딕"/>
      <family val="3"/>
      <charset val="129"/>
    </font>
    <font>
      <sz val="10"/>
      <name val="맑은 고딕"/>
      <family val="3"/>
      <charset val="129"/>
    </font>
    <font>
      <b/>
      <sz val="16"/>
      <name val="맑은 고딕"/>
      <family val="3"/>
      <charset val="129"/>
      <scheme val="minor"/>
    </font>
  </fonts>
  <fills count="6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theme="5" tint="0.39997558519241921"/>
        <bgColor indexed="64"/>
      </patternFill>
    </fill>
    <fill>
      <patternFill patternType="solid">
        <fgColor rgb="FFFFC000"/>
        <bgColor indexed="64"/>
      </patternFill>
    </fill>
    <fill>
      <patternFill patternType="solid">
        <fgColor theme="4" tint="0.59999389629810485"/>
        <bgColor indexed="64"/>
      </patternFill>
    </fill>
  </fills>
  <borders count="41">
    <border>
      <left/>
      <right/>
      <top/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/>
      <bottom/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hair">
        <color indexed="64"/>
      </top>
      <bottom/>
      <diagonal/>
    </border>
    <border>
      <left style="medium">
        <color indexed="64"/>
      </left>
      <right style="thin">
        <color indexed="64"/>
      </right>
      <top style="hair">
        <color indexed="64"/>
      </top>
      <bottom/>
      <diagonal/>
    </border>
    <border>
      <left style="thin">
        <color indexed="64"/>
      </left>
      <right style="thin">
        <color indexed="64"/>
      </right>
      <top style="hair">
        <color indexed="64"/>
      </top>
      <bottom/>
      <diagonal/>
    </border>
    <border>
      <left style="thin">
        <color indexed="64"/>
      </left>
      <right/>
      <top style="hair">
        <color indexed="64"/>
      </top>
      <bottom/>
      <diagonal/>
    </border>
    <border>
      <left style="medium">
        <color indexed="64"/>
      </left>
      <right style="medium">
        <color indexed="64"/>
      </right>
      <top style="hair">
        <color indexed="64"/>
      </top>
      <bottom/>
      <diagonal/>
    </border>
    <border>
      <left style="thin">
        <color indexed="64"/>
      </left>
      <right style="medium">
        <color indexed="64"/>
      </right>
      <top style="hair">
        <color indexed="64"/>
      </top>
      <bottom style="hair">
        <color indexed="64"/>
      </bottom>
      <diagonal/>
    </border>
    <border>
      <left style="medium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/>
      <top style="hair">
        <color indexed="64"/>
      </top>
      <bottom style="hair">
        <color indexed="64"/>
      </bottom>
      <diagonal/>
    </border>
    <border>
      <left style="medium">
        <color indexed="64"/>
      </left>
      <right style="medium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 style="medium">
        <color indexed="64"/>
      </right>
      <top/>
      <bottom style="hair">
        <color indexed="64"/>
      </bottom>
      <diagonal/>
    </border>
    <border>
      <left style="medium">
        <color indexed="64"/>
      </left>
      <right style="thin">
        <color indexed="64"/>
      </right>
      <top/>
      <bottom style="hair">
        <color indexed="64"/>
      </bottom>
      <diagonal/>
    </border>
    <border>
      <left style="thin">
        <color indexed="64"/>
      </left>
      <right style="thin">
        <color indexed="64"/>
      </right>
      <top/>
      <bottom style="hair">
        <color indexed="64"/>
      </bottom>
      <diagonal/>
    </border>
    <border>
      <left style="thin">
        <color indexed="64"/>
      </left>
      <right/>
      <top/>
      <bottom style="hair">
        <color indexed="64"/>
      </bottom>
      <diagonal/>
    </border>
    <border>
      <left style="medium">
        <color indexed="64"/>
      </left>
      <right style="medium">
        <color indexed="64"/>
      </right>
      <top/>
      <bottom style="hair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4">
    <xf numFmtId="0" fontId="0" fillId="0" borderId="0"/>
    <xf numFmtId="0" fontId="1" fillId="0" borderId="0">
      <alignment vertical="center"/>
    </xf>
    <xf numFmtId="0" fontId="7" fillId="0" borderId="0"/>
    <xf numFmtId="0" fontId="9" fillId="0" borderId="0">
      <alignment vertical="center"/>
    </xf>
  </cellStyleXfs>
  <cellXfs count="58">
    <xf numFmtId="0" fontId="0" fillId="0" borderId="0" xfId="0"/>
    <xf numFmtId="0" fontId="4" fillId="0" borderId="0" xfId="1" applyFont="1" applyAlignment="1">
      <alignment vertical="center"/>
    </xf>
    <xf numFmtId="0" fontId="4" fillId="0" borderId="0" xfId="1" applyFont="1" applyAlignment="1">
      <alignment horizontal="center" vertical="center"/>
    </xf>
    <xf numFmtId="0" fontId="5" fillId="0" borderId="0" xfId="1" applyFont="1" applyAlignment="1">
      <alignment horizontal="right" vertical="center"/>
    </xf>
    <xf numFmtId="0" fontId="6" fillId="2" borderId="8" xfId="1" applyFont="1" applyFill="1" applyBorder="1" applyAlignment="1">
      <alignment horizontal="center" vertical="center"/>
    </xf>
    <xf numFmtId="0" fontId="6" fillId="2" borderId="9" xfId="1" applyFont="1" applyFill="1" applyBorder="1" applyAlignment="1">
      <alignment horizontal="center" vertical="center"/>
    </xf>
    <xf numFmtId="0" fontId="6" fillId="2" borderId="10" xfId="1" applyFont="1" applyFill="1" applyBorder="1" applyAlignment="1">
      <alignment horizontal="center" vertical="center"/>
    </xf>
    <xf numFmtId="0" fontId="6" fillId="2" borderId="11" xfId="1" applyFont="1" applyFill="1" applyBorder="1" applyAlignment="1">
      <alignment horizontal="center" vertical="center"/>
    </xf>
    <xf numFmtId="0" fontId="4" fillId="0" borderId="12" xfId="2" applyFont="1" applyFill="1" applyBorder="1" applyAlignment="1">
      <alignment horizontal="center" vertical="center"/>
    </xf>
    <xf numFmtId="0" fontId="4" fillId="0" borderId="14" xfId="2" applyFont="1" applyFill="1" applyBorder="1" applyAlignment="1">
      <alignment horizontal="center" vertical="center"/>
    </xf>
    <xf numFmtId="0" fontId="4" fillId="0" borderId="12" xfId="1" applyFont="1" applyBorder="1" applyAlignment="1">
      <alignment horizontal="center" vertical="center"/>
    </xf>
    <xf numFmtId="0" fontId="4" fillId="0" borderId="14" xfId="1" applyFont="1" applyBorder="1" applyAlignment="1">
      <alignment horizontal="center" vertical="center"/>
    </xf>
    <xf numFmtId="0" fontId="4" fillId="0" borderId="19" xfId="2" applyFont="1" applyFill="1" applyBorder="1" applyAlignment="1">
      <alignment horizontal="center" vertical="center"/>
    </xf>
    <xf numFmtId="0" fontId="4" fillId="0" borderId="20" xfId="2" applyFont="1" applyFill="1" applyBorder="1" applyAlignment="1">
      <alignment horizontal="center" vertical="center"/>
    </xf>
    <xf numFmtId="0" fontId="4" fillId="0" borderId="19" xfId="1" applyFont="1" applyBorder="1" applyAlignment="1">
      <alignment horizontal="center" vertical="center"/>
    </xf>
    <xf numFmtId="0" fontId="4" fillId="0" borderId="20" xfId="1" applyFont="1" applyBorder="1" applyAlignment="1">
      <alignment horizontal="center" vertical="center"/>
    </xf>
    <xf numFmtId="0" fontId="4" fillId="0" borderId="25" xfId="2" applyFont="1" applyFill="1" applyBorder="1" applyAlignment="1">
      <alignment horizontal="center" vertical="center"/>
    </xf>
    <xf numFmtId="0" fontId="4" fillId="0" borderId="26" xfId="2" applyFont="1" applyFill="1" applyBorder="1" applyAlignment="1">
      <alignment horizontal="center" vertical="center"/>
    </xf>
    <xf numFmtId="0" fontId="4" fillId="0" borderId="30" xfId="2" applyFont="1" applyFill="1" applyBorder="1" applyAlignment="1">
      <alignment horizontal="center" vertical="center"/>
    </xf>
    <xf numFmtId="0" fontId="4" fillId="0" borderId="31" xfId="2" applyFont="1" applyFill="1" applyBorder="1" applyAlignment="1">
      <alignment horizontal="center" vertical="center"/>
    </xf>
    <xf numFmtId="0" fontId="4" fillId="0" borderId="35" xfId="2" applyFont="1" applyFill="1" applyBorder="1" applyAlignment="1">
      <alignment horizontal="center" vertical="center"/>
    </xf>
    <xf numFmtId="0" fontId="4" fillId="0" borderId="36" xfId="2" applyFont="1" applyFill="1" applyBorder="1" applyAlignment="1">
      <alignment horizontal="center" vertical="center"/>
    </xf>
    <xf numFmtId="0" fontId="6" fillId="0" borderId="0" xfId="1" applyFont="1" applyBorder="1" applyAlignment="1">
      <alignment horizontal="center" vertical="center"/>
    </xf>
    <xf numFmtId="0" fontId="4" fillId="0" borderId="0" xfId="1" applyFont="1" applyBorder="1" applyAlignment="1">
      <alignment horizontal="center" vertical="center"/>
    </xf>
    <xf numFmtId="0" fontId="11" fillId="0" borderId="0" xfId="0" applyFont="1" applyAlignment="1">
      <alignment vertical="center"/>
    </xf>
    <xf numFmtId="0" fontId="6" fillId="2" borderId="16" xfId="1" applyFont="1" applyFill="1" applyBorder="1" applyAlignment="1">
      <alignment horizontal="center" vertical="center"/>
    </xf>
    <xf numFmtId="0" fontId="6" fillId="2" borderId="22" xfId="1" applyFont="1" applyFill="1" applyBorder="1" applyAlignment="1">
      <alignment horizontal="center" vertical="center"/>
    </xf>
    <xf numFmtId="0" fontId="6" fillId="2" borderId="28" xfId="1" applyFont="1" applyFill="1" applyBorder="1" applyAlignment="1">
      <alignment horizontal="center" vertical="center"/>
    </xf>
    <xf numFmtId="0" fontId="6" fillId="2" borderId="33" xfId="1" applyFont="1" applyFill="1" applyBorder="1" applyAlignment="1">
      <alignment horizontal="center" vertical="center"/>
    </xf>
    <xf numFmtId="0" fontId="6" fillId="2" borderId="38" xfId="1" applyFont="1" applyFill="1" applyBorder="1" applyAlignment="1">
      <alignment horizontal="center" vertical="center"/>
    </xf>
    <xf numFmtId="0" fontId="14" fillId="0" borderId="0" xfId="1" applyFont="1" applyAlignment="1">
      <alignment horizontal="center" vertical="center"/>
    </xf>
    <xf numFmtId="0" fontId="6" fillId="2" borderId="1" xfId="1" applyFont="1" applyFill="1" applyBorder="1" applyAlignment="1">
      <alignment horizontal="center" vertical="center"/>
    </xf>
    <xf numFmtId="0" fontId="6" fillId="2" borderId="2" xfId="1" applyFont="1" applyFill="1" applyBorder="1" applyAlignment="1">
      <alignment horizontal="center" vertical="center"/>
    </xf>
    <xf numFmtId="0" fontId="6" fillId="2" borderId="6" xfId="1" applyFont="1" applyFill="1" applyBorder="1" applyAlignment="1">
      <alignment horizontal="center" vertical="center"/>
    </xf>
    <xf numFmtId="0" fontId="6" fillId="2" borderId="7" xfId="1" applyFont="1" applyFill="1" applyBorder="1" applyAlignment="1">
      <alignment horizontal="center" vertical="center"/>
    </xf>
    <xf numFmtId="0" fontId="10" fillId="0" borderId="0" xfId="1" applyFont="1" applyAlignment="1">
      <alignment horizontal="left" vertical="center"/>
    </xf>
    <xf numFmtId="0" fontId="6" fillId="4" borderId="3" xfId="1" applyFont="1" applyFill="1" applyBorder="1" applyAlignment="1">
      <alignment horizontal="center" vertical="center"/>
    </xf>
    <xf numFmtId="0" fontId="6" fillId="4" borderId="4" xfId="1" applyFont="1" applyFill="1" applyBorder="1" applyAlignment="1">
      <alignment horizontal="center" vertical="center"/>
    </xf>
    <xf numFmtId="0" fontId="6" fillId="4" borderId="5" xfId="1" applyFont="1" applyFill="1" applyBorder="1" applyAlignment="1">
      <alignment horizontal="center" vertical="center"/>
    </xf>
    <xf numFmtId="0" fontId="4" fillId="4" borderId="14" xfId="2" applyFont="1" applyFill="1" applyBorder="1" applyAlignment="1">
      <alignment horizontal="center" vertical="center"/>
    </xf>
    <xf numFmtId="0" fontId="4" fillId="4" borderId="15" xfId="2" applyFont="1" applyFill="1" applyBorder="1" applyAlignment="1">
      <alignment horizontal="center" vertical="center"/>
    </xf>
    <xf numFmtId="0" fontId="4" fillId="4" borderId="21" xfId="2" applyFont="1" applyFill="1" applyBorder="1" applyAlignment="1">
      <alignment horizontal="center" vertical="center"/>
    </xf>
    <xf numFmtId="0" fontId="4" fillId="4" borderId="27" xfId="2" applyFont="1" applyFill="1" applyBorder="1" applyAlignment="1">
      <alignment horizontal="center" vertical="center"/>
    </xf>
    <xf numFmtId="0" fontId="4" fillId="4" borderId="32" xfId="2" applyFont="1" applyFill="1" applyBorder="1" applyAlignment="1">
      <alignment horizontal="center" vertical="center"/>
    </xf>
    <xf numFmtId="0" fontId="4" fillId="4" borderId="37" xfId="2" applyFont="1" applyFill="1" applyBorder="1" applyAlignment="1">
      <alignment horizontal="center" vertical="center"/>
    </xf>
    <xf numFmtId="0" fontId="4" fillId="4" borderId="14" xfId="1" applyFont="1" applyFill="1" applyBorder="1" applyAlignment="1">
      <alignment horizontal="center" vertical="center"/>
    </xf>
    <xf numFmtId="0" fontId="4" fillId="4" borderId="15" xfId="1" applyFont="1" applyFill="1" applyBorder="1" applyAlignment="1">
      <alignment horizontal="center" vertical="center"/>
    </xf>
    <xf numFmtId="0" fontId="4" fillId="4" borderId="20" xfId="1" applyFont="1" applyFill="1" applyBorder="1" applyAlignment="1">
      <alignment horizontal="center" vertical="center"/>
    </xf>
    <xf numFmtId="0" fontId="6" fillId="5" borderId="17" xfId="1" applyFont="1" applyFill="1" applyBorder="1" applyAlignment="1">
      <alignment horizontal="center" vertical="center"/>
    </xf>
    <xf numFmtId="0" fontId="6" fillId="5" borderId="18" xfId="1" applyFont="1" applyFill="1" applyBorder="1" applyAlignment="1">
      <alignment horizontal="center" vertical="center"/>
    </xf>
    <xf numFmtId="0" fontId="6" fillId="5" borderId="23" xfId="1" applyFont="1" applyFill="1" applyBorder="1" applyAlignment="1">
      <alignment horizontal="center" vertical="center"/>
    </xf>
    <xf numFmtId="0" fontId="6" fillId="5" borderId="24" xfId="1" applyFont="1" applyFill="1" applyBorder="1" applyAlignment="1">
      <alignment horizontal="center" vertical="center"/>
    </xf>
    <xf numFmtId="0" fontId="6" fillId="5" borderId="29" xfId="1" applyFont="1" applyFill="1" applyBorder="1" applyAlignment="1">
      <alignment horizontal="center" vertical="center"/>
    </xf>
    <xf numFmtId="0" fontId="6" fillId="5" borderId="34" xfId="1" applyFont="1" applyFill="1" applyBorder="1" applyAlignment="1">
      <alignment horizontal="center" vertical="center"/>
    </xf>
    <xf numFmtId="0" fontId="6" fillId="5" borderId="39" xfId="1" applyFont="1" applyFill="1" applyBorder="1" applyAlignment="1">
      <alignment horizontal="center" vertical="center"/>
    </xf>
    <xf numFmtId="0" fontId="6" fillId="5" borderId="40" xfId="1" applyFont="1" applyFill="1" applyBorder="1" applyAlignment="1">
      <alignment horizontal="center" vertical="center"/>
    </xf>
    <xf numFmtId="0" fontId="6" fillId="3" borderId="12" xfId="1" applyFont="1" applyFill="1" applyBorder="1" applyAlignment="1">
      <alignment horizontal="center" vertical="center"/>
    </xf>
    <xf numFmtId="0" fontId="6" fillId="3" borderId="13" xfId="1" applyFont="1" applyFill="1" applyBorder="1" applyAlignment="1">
      <alignment horizontal="center" vertical="center"/>
    </xf>
  </cellXfs>
  <cellStyles count="4">
    <cellStyle name="표준" xfId="0" builtinId="0"/>
    <cellStyle name="표준 2" xfId="2"/>
    <cellStyle name="표준 3" xfId="1"/>
    <cellStyle name="표준 4" xfId="3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1:M19"/>
  <sheetViews>
    <sheetView tabSelected="1" zoomScale="90" zoomScaleNormal="90" workbookViewId="0">
      <selection activeCell="B5" sqref="B5:C5"/>
    </sheetView>
  </sheetViews>
  <sheetFormatPr defaultRowHeight="13.5" x14ac:dyDescent="0.15"/>
  <cols>
    <col min="1" max="1" width="1.44140625" customWidth="1"/>
    <col min="3" max="3" width="10.77734375" customWidth="1"/>
    <col min="13" max="13" width="12.44140625" bestFit="1" customWidth="1"/>
  </cols>
  <sheetData>
    <row r="1" spans="2:13" ht="26.25" x14ac:dyDescent="0.15">
      <c r="B1" s="30" t="s">
        <v>21</v>
      </c>
      <c r="C1" s="30"/>
      <c r="D1" s="30"/>
      <c r="E1" s="30"/>
      <c r="F1" s="30"/>
      <c r="G1" s="30"/>
      <c r="H1" s="30"/>
      <c r="I1" s="30"/>
      <c r="J1" s="30"/>
      <c r="K1" s="30"/>
      <c r="L1" s="30"/>
      <c r="M1" s="30"/>
    </row>
    <row r="2" spans="2:13" ht="17.25" thickBot="1" x14ac:dyDescent="0.2">
      <c r="B2" s="1"/>
      <c r="C2" s="1"/>
      <c r="D2" s="2"/>
      <c r="E2" s="2"/>
      <c r="F2" s="2"/>
      <c r="G2" s="2"/>
      <c r="H2" s="2"/>
      <c r="I2" s="2"/>
      <c r="J2" s="2"/>
      <c r="K2" s="2"/>
      <c r="L2" s="2"/>
      <c r="M2" s="3" t="s">
        <v>22</v>
      </c>
    </row>
    <row r="3" spans="2:13" ht="17.25" thickBot="1" x14ac:dyDescent="0.2">
      <c r="B3" s="31" t="s">
        <v>0</v>
      </c>
      <c r="C3" s="32"/>
      <c r="D3" s="36" t="s">
        <v>1</v>
      </c>
      <c r="E3" s="37"/>
      <c r="F3" s="37"/>
      <c r="G3" s="37"/>
      <c r="H3" s="38"/>
      <c r="I3" s="36" t="s">
        <v>2</v>
      </c>
      <c r="J3" s="37"/>
      <c r="K3" s="37"/>
      <c r="L3" s="37"/>
      <c r="M3" s="38"/>
    </row>
    <row r="4" spans="2:13" ht="17.25" thickBot="1" x14ac:dyDescent="0.2">
      <c r="B4" s="33"/>
      <c r="C4" s="34"/>
      <c r="D4" s="4" t="s">
        <v>3</v>
      </c>
      <c r="E4" s="5" t="s">
        <v>4</v>
      </c>
      <c r="F4" s="5" t="s">
        <v>5</v>
      </c>
      <c r="G4" s="6" t="s">
        <v>6</v>
      </c>
      <c r="H4" s="7" t="s">
        <v>7</v>
      </c>
      <c r="I4" s="4" t="s">
        <v>8</v>
      </c>
      <c r="J4" s="5" t="s">
        <v>9</v>
      </c>
      <c r="K4" s="5" t="s">
        <v>5</v>
      </c>
      <c r="L4" s="6" t="s">
        <v>6</v>
      </c>
      <c r="M4" s="7" t="s">
        <v>10</v>
      </c>
    </row>
    <row r="5" spans="2:13" ht="17.25" thickBot="1" x14ac:dyDescent="0.2">
      <c r="B5" s="56" t="s">
        <v>11</v>
      </c>
      <c r="C5" s="57"/>
      <c r="D5" s="8">
        <v>290</v>
      </c>
      <c r="E5" s="9">
        <v>42</v>
      </c>
      <c r="F5" s="39">
        <v>55</v>
      </c>
      <c r="G5" s="40">
        <v>31</v>
      </c>
      <c r="H5" s="25">
        <f>SUM(F5:G5)</f>
        <v>86</v>
      </c>
      <c r="I5" s="10">
        <v>26</v>
      </c>
      <c r="J5" s="11">
        <v>19</v>
      </c>
      <c r="K5" s="45">
        <v>17</v>
      </c>
      <c r="L5" s="46">
        <v>22</v>
      </c>
      <c r="M5" s="25">
        <f>SUM(K5:L5)</f>
        <v>39</v>
      </c>
    </row>
    <row r="6" spans="2:13" ht="16.5" x14ac:dyDescent="0.15">
      <c r="B6" s="48" t="s">
        <v>12</v>
      </c>
      <c r="C6" s="49" t="s">
        <v>13</v>
      </c>
      <c r="D6" s="12">
        <v>4</v>
      </c>
      <c r="E6" s="13">
        <v>0</v>
      </c>
      <c r="F6" s="13">
        <v>0</v>
      </c>
      <c r="G6" s="41">
        <v>0</v>
      </c>
      <c r="H6" s="26">
        <v>0</v>
      </c>
      <c r="I6" s="14">
        <v>0</v>
      </c>
      <c r="J6" s="15">
        <v>0</v>
      </c>
      <c r="K6" s="15">
        <v>0</v>
      </c>
      <c r="L6" s="47">
        <v>0</v>
      </c>
      <c r="M6" s="26">
        <v>0</v>
      </c>
    </row>
    <row r="7" spans="2:13" ht="16.5" x14ac:dyDescent="0.15">
      <c r="B7" s="50"/>
      <c r="C7" s="51" t="s">
        <v>14</v>
      </c>
      <c r="D7" s="16">
        <v>3</v>
      </c>
      <c r="E7" s="17">
        <v>1</v>
      </c>
      <c r="F7" s="17">
        <v>0</v>
      </c>
      <c r="G7" s="42">
        <v>0</v>
      </c>
      <c r="H7" s="27">
        <f>G7</f>
        <v>0</v>
      </c>
      <c r="I7" s="14">
        <v>0</v>
      </c>
      <c r="J7" s="15">
        <v>0</v>
      </c>
      <c r="K7" s="15">
        <v>0</v>
      </c>
      <c r="L7" s="47">
        <v>0</v>
      </c>
      <c r="M7" s="27">
        <v>0</v>
      </c>
    </row>
    <row r="8" spans="2:13" ht="16.5" x14ac:dyDescent="0.15">
      <c r="B8" s="50"/>
      <c r="C8" s="52" t="s">
        <v>15</v>
      </c>
      <c r="D8" s="18">
        <v>1</v>
      </c>
      <c r="E8" s="19">
        <v>0</v>
      </c>
      <c r="F8" s="19">
        <v>0</v>
      </c>
      <c r="G8" s="43">
        <v>0</v>
      </c>
      <c r="H8" s="27">
        <f t="shared" ref="H8:H10" si="0">G8</f>
        <v>0</v>
      </c>
      <c r="I8" s="14">
        <v>0</v>
      </c>
      <c r="J8" s="15">
        <v>0</v>
      </c>
      <c r="K8" s="15">
        <v>0</v>
      </c>
      <c r="L8" s="47">
        <v>0</v>
      </c>
      <c r="M8" s="28">
        <v>0</v>
      </c>
    </row>
    <row r="9" spans="2:13" ht="16.5" x14ac:dyDescent="0.15">
      <c r="B9" s="50"/>
      <c r="C9" s="49" t="s">
        <v>16</v>
      </c>
      <c r="D9" s="12">
        <v>4</v>
      </c>
      <c r="E9" s="13">
        <v>0</v>
      </c>
      <c r="F9" s="13">
        <v>0</v>
      </c>
      <c r="G9" s="41">
        <v>0</v>
      </c>
      <c r="H9" s="27">
        <f t="shared" si="0"/>
        <v>0</v>
      </c>
      <c r="I9" s="14">
        <v>0</v>
      </c>
      <c r="J9" s="15">
        <v>0</v>
      </c>
      <c r="K9" s="15">
        <v>0</v>
      </c>
      <c r="L9" s="47">
        <v>0</v>
      </c>
      <c r="M9" s="26">
        <v>0</v>
      </c>
    </row>
    <row r="10" spans="2:13" ht="16.5" x14ac:dyDescent="0.15">
      <c r="B10" s="50"/>
      <c r="C10" s="52" t="s">
        <v>17</v>
      </c>
      <c r="D10" s="18">
        <v>4</v>
      </c>
      <c r="E10" s="19">
        <v>0</v>
      </c>
      <c r="F10" s="19">
        <v>0</v>
      </c>
      <c r="G10" s="43">
        <v>1</v>
      </c>
      <c r="H10" s="27">
        <f t="shared" si="0"/>
        <v>1</v>
      </c>
      <c r="I10" s="14">
        <v>0</v>
      </c>
      <c r="J10" s="15">
        <v>0</v>
      </c>
      <c r="K10" s="15">
        <v>0</v>
      </c>
      <c r="L10" s="47">
        <v>0</v>
      </c>
      <c r="M10" s="28">
        <v>0</v>
      </c>
    </row>
    <row r="11" spans="2:13" ht="16.5" x14ac:dyDescent="0.15">
      <c r="B11" s="50"/>
      <c r="C11" s="53" t="s">
        <v>18</v>
      </c>
      <c r="D11" s="20">
        <v>5</v>
      </c>
      <c r="E11" s="21">
        <v>0</v>
      </c>
      <c r="F11" s="21">
        <v>0</v>
      </c>
      <c r="G11" s="44">
        <v>0</v>
      </c>
      <c r="H11" s="27">
        <v>0</v>
      </c>
      <c r="I11" s="14">
        <v>0</v>
      </c>
      <c r="J11" s="15">
        <v>0</v>
      </c>
      <c r="K11" s="15">
        <v>0</v>
      </c>
      <c r="L11" s="47">
        <v>0</v>
      </c>
      <c r="M11" s="29">
        <v>0</v>
      </c>
    </row>
    <row r="12" spans="2:13" ht="17.25" thickBot="1" x14ac:dyDescent="0.2">
      <c r="B12" s="50"/>
      <c r="C12" s="49" t="s">
        <v>19</v>
      </c>
      <c r="D12" s="12">
        <v>1</v>
      </c>
      <c r="E12" s="13">
        <v>0</v>
      </c>
      <c r="F12" s="13">
        <v>0</v>
      </c>
      <c r="G12" s="41">
        <v>0</v>
      </c>
      <c r="H12" s="27">
        <v>0</v>
      </c>
      <c r="I12" s="14">
        <v>0</v>
      </c>
      <c r="J12" s="15">
        <v>0</v>
      </c>
      <c r="K12" s="15">
        <v>0</v>
      </c>
      <c r="L12" s="47">
        <v>0</v>
      </c>
      <c r="M12" s="26">
        <v>0</v>
      </c>
    </row>
    <row r="13" spans="2:13" ht="17.25" thickBot="1" x14ac:dyDescent="0.2">
      <c r="B13" s="54"/>
      <c r="C13" s="55" t="s">
        <v>20</v>
      </c>
      <c r="D13" s="8">
        <f>SUM(D6:D12)</f>
        <v>22</v>
      </c>
      <c r="E13" s="9">
        <f>SUM(E6:E12)</f>
        <v>1</v>
      </c>
      <c r="F13" s="9">
        <f>SUM(F6:F12)</f>
        <v>0</v>
      </c>
      <c r="G13" s="40">
        <f>SUM(G11:G12)</f>
        <v>0</v>
      </c>
      <c r="H13" s="25">
        <f>SUM(H6:H12)</f>
        <v>1</v>
      </c>
      <c r="I13" s="10">
        <v>0</v>
      </c>
      <c r="J13" s="11">
        <v>0</v>
      </c>
      <c r="K13" s="11">
        <v>0</v>
      </c>
      <c r="L13" s="46">
        <v>0</v>
      </c>
      <c r="M13" s="25">
        <v>0</v>
      </c>
    </row>
    <row r="14" spans="2:13" ht="7.5" customHeight="1" x14ac:dyDescent="0.15">
      <c r="B14" s="22"/>
      <c r="C14" s="22"/>
      <c r="D14" s="23"/>
      <c r="E14" s="23"/>
      <c r="F14" s="23"/>
      <c r="G14" s="23"/>
      <c r="H14" s="23"/>
      <c r="I14" s="23"/>
      <c r="J14" s="23"/>
      <c r="K14" s="23"/>
      <c r="L14" s="23"/>
      <c r="M14" s="23"/>
    </row>
    <row r="15" spans="2:13" s="24" customFormat="1" ht="15" customHeight="1" x14ac:dyDescent="0.15">
      <c r="B15" s="35" t="s">
        <v>24</v>
      </c>
      <c r="C15" s="35"/>
      <c r="D15" s="35"/>
      <c r="E15" s="35"/>
      <c r="F15" s="35"/>
      <c r="G15" s="35"/>
      <c r="H15" s="35"/>
      <c r="I15" s="35"/>
      <c r="J15" s="35"/>
      <c r="K15" s="35"/>
      <c r="L15" s="35"/>
      <c r="M15" s="35"/>
    </row>
    <row r="16" spans="2:13" s="24" customFormat="1" ht="15" customHeight="1" x14ac:dyDescent="0.15">
      <c r="B16" s="35" t="s">
        <v>25</v>
      </c>
      <c r="C16" s="35"/>
      <c r="D16" s="35"/>
      <c r="E16" s="35"/>
      <c r="F16" s="35"/>
      <c r="G16" s="35"/>
      <c r="H16" s="35"/>
      <c r="I16" s="35"/>
      <c r="J16" s="35"/>
      <c r="K16" s="35"/>
      <c r="L16" s="35"/>
      <c r="M16" s="35"/>
    </row>
    <row r="17" spans="2:13" s="24" customFormat="1" ht="15" customHeight="1" x14ac:dyDescent="0.15">
      <c r="B17" s="35" t="s">
        <v>23</v>
      </c>
      <c r="C17" s="35"/>
      <c r="D17" s="35"/>
      <c r="E17" s="35"/>
      <c r="F17" s="35"/>
      <c r="G17" s="35"/>
      <c r="H17" s="35"/>
      <c r="I17" s="35"/>
      <c r="J17" s="35"/>
      <c r="K17" s="35"/>
      <c r="L17" s="35"/>
      <c r="M17" s="35"/>
    </row>
    <row r="18" spans="2:13" s="24" customFormat="1" ht="15" customHeight="1" x14ac:dyDescent="0.15">
      <c r="B18" s="35" t="s">
        <v>26</v>
      </c>
      <c r="C18" s="35"/>
      <c r="D18" s="35"/>
      <c r="E18" s="35"/>
      <c r="F18" s="35"/>
      <c r="G18" s="35"/>
      <c r="H18" s="35"/>
      <c r="I18" s="35"/>
      <c r="J18" s="35"/>
      <c r="K18" s="35"/>
      <c r="L18" s="35"/>
      <c r="M18" s="35"/>
    </row>
    <row r="19" spans="2:13" s="24" customFormat="1" ht="15" customHeight="1" x14ac:dyDescent="0.15">
      <c r="B19" s="35" t="s">
        <v>27</v>
      </c>
      <c r="C19" s="35"/>
      <c r="D19" s="35"/>
      <c r="E19" s="35"/>
      <c r="F19" s="35"/>
      <c r="G19" s="35"/>
      <c r="H19" s="35"/>
      <c r="I19" s="35"/>
      <c r="J19" s="35"/>
      <c r="K19" s="35"/>
      <c r="L19" s="35"/>
      <c r="M19" s="35"/>
    </row>
  </sheetData>
  <mergeCells count="11">
    <mergeCell ref="B15:M15"/>
    <mergeCell ref="B16:M16"/>
    <mergeCell ref="B17:M17"/>
    <mergeCell ref="B18:M18"/>
    <mergeCell ref="B19:M19"/>
    <mergeCell ref="B6:B13"/>
    <mergeCell ref="B1:M1"/>
    <mergeCell ref="B3:C4"/>
    <mergeCell ref="D3:H3"/>
    <mergeCell ref="I3:M3"/>
    <mergeCell ref="B5:C5"/>
  </mergeCells>
  <phoneticPr fontId="2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1</vt:i4>
      </vt:variant>
    </vt:vector>
  </HeadingPairs>
  <TitlesOfParts>
    <vt:vector size="1" baseType="lpstr">
      <vt:lpstr>재입학 가능인원(2026학년도 2학기)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dcterms:created xsi:type="dcterms:W3CDTF">2023-11-06T09:32:59Z</dcterms:created>
  <dcterms:modified xsi:type="dcterms:W3CDTF">2026-05-07T01:35:11Z</dcterms:modified>
</cp:coreProperties>
</file>